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IO-Projekte\Corona-TaskForce-Kredit\02 Produkte &amp; Prozesse\Checklisten\Checkliste für Unternehmer\"/>
    </mc:Choice>
  </mc:AlternateContent>
  <workbookProtection workbookAlgorithmName="SHA-512" workbookHashValue="gz9RwEEiMarVwdKvPsu8bdJtOEZqZhmSsxpT9Zd32IFcyIp7ruTptmKjKBdY/4/iPfxw4+7e6JLlk/Z+AKS9PA==" workbookSaltValue="G05GkRwNNaBRDdwT9jouRA==" workbookSpinCount="100000" lockStructure="1"/>
  <bookViews>
    <workbookView xWindow="0" yWindow="0" windowWidth="28800" windowHeight="12300"/>
  </bookViews>
  <sheets>
    <sheet name="Checkliste für Unternehme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4" i="1" l="1"/>
  <c r="B22" i="1"/>
  <c r="E20" i="1" l="1"/>
  <c r="B55" i="1" l="1"/>
  <c r="H38" i="1" l="1"/>
  <c r="E49" i="1"/>
  <c r="E32" i="1"/>
  <c r="E34" i="1"/>
  <c r="E33" i="1" l="1"/>
  <c r="E37" i="1"/>
  <c r="E56" i="1" l="1"/>
  <c r="E55" i="1"/>
  <c r="E57" i="1"/>
  <c r="B30" i="1"/>
  <c r="E35" i="1"/>
  <c r="E48" i="1" l="1"/>
  <c r="E39" i="1" l="1"/>
</calcChain>
</file>

<file path=xl/sharedStrings.xml><?xml version="1.0" encoding="utf-8"?>
<sst xmlns="http://schemas.openxmlformats.org/spreadsheetml/2006/main" count="158" uniqueCount="103">
  <si>
    <t>Haspa Kontonummer</t>
  </si>
  <si>
    <t xml:space="preserve">Ist die Haspa die geschäftliche Hauptbankverbindung? </t>
  </si>
  <si>
    <t>Stammdaten</t>
  </si>
  <si>
    <t>Name des Unternehmens</t>
  </si>
  <si>
    <t xml:space="preserve">Betroffenheit </t>
  </si>
  <si>
    <t xml:space="preserve">Besteht ein akuter oder drohender Liquiditätsengpass? </t>
  </si>
  <si>
    <t>Wegfall eines Großteils der Aufträge (50%)</t>
  </si>
  <si>
    <t>Akute Maßnahmen</t>
  </si>
  <si>
    <t>Wenn nein: "Hier finden Sie Informationen, ob Sie antragsberechtigt sind und wie Sie Ihren Antrag stellen können: &lt; Link zu Agentur für Arbeit &gt;</t>
  </si>
  <si>
    <t>Bankinformationen</t>
  </si>
  <si>
    <t>Alter des Unternehmens in Jahren</t>
  </si>
  <si>
    <t xml:space="preserve">Unternehmenssitz in </t>
  </si>
  <si>
    <t xml:space="preserve">Tilgungsaussetzung schon beantragt? </t>
  </si>
  <si>
    <t>Wenn nein: "Hier finden Sie Informationen, ob Sie antragsberechtigt sind und wie Sie Ihren Antrag stellen können: &lt; Link zu Finanzamt &gt;</t>
  </si>
  <si>
    <t>Wenn  nein: "Sofern eine situative Überschuldung vorliegt, kann bei der zuständigen Krankenkasse die Stundung von SV-Beiträgen beantragt werden. Das Vorliegen der Voraussetzungen ist zu belegen."</t>
  </si>
  <si>
    <t>Laufende Darlehen</t>
  </si>
  <si>
    <t>Wenn nein: "Unter bestimmten Voraussetzungen können Sie die Miete temporär stunden. Weitere Informationen dazu hier: &lt;Link&gt;"</t>
  </si>
  <si>
    <t>Hamburg</t>
  </si>
  <si>
    <t>Niedersachsen</t>
  </si>
  <si>
    <t>Zuschüsse</t>
  </si>
  <si>
    <t>Schleswig Holstein</t>
  </si>
  <si>
    <t>1-3</t>
  </si>
  <si>
    <t>4-5</t>
  </si>
  <si>
    <t>&gt;5</t>
  </si>
  <si>
    <t>Ja</t>
  </si>
  <si>
    <t>Nein</t>
  </si>
  <si>
    <t>Dropdown Auswahlfelder (später ausblenden)</t>
  </si>
  <si>
    <t>HH</t>
  </si>
  <si>
    <t>SH</t>
  </si>
  <si>
    <t>NS</t>
  </si>
  <si>
    <t>6-10</t>
  </si>
  <si>
    <t>Kto+ Haus+</t>
  </si>
  <si>
    <t>Bitte machen Sie vollständige Angaben.</t>
  </si>
  <si>
    <t>Haus-</t>
  </si>
  <si>
    <t>Kredite</t>
  </si>
  <si>
    <t>Fragen Sie auch bei Ihren anderen Banken nach Tilgungsaussetzung bestehender Darlehen.</t>
  </si>
  <si>
    <t>1-5</t>
  </si>
  <si>
    <t>11-50</t>
  </si>
  <si>
    <t>51-250</t>
  </si>
  <si>
    <t>Solo-Selbstständig</t>
  </si>
  <si>
    <t>Anzahl der Beschäftigten</t>
  </si>
  <si>
    <t>Besteht darüber hinaus Liquiditätsbedarf?</t>
  </si>
  <si>
    <t>bitte eintragen</t>
  </si>
  <si>
    <t>bitte auswählen</t>
  </si>
  <si>
    <t>Corona Checkliste für Unternehmer</t>
  </si>
  <si>
    <t>&gt; 250</t>
  </si>
  <si>
    <t>Sie sind nicht oder nur in vergleichsweise geringer Weise von der Krise betroffen. Die nachfolgenden Maßnahmen kommen nicht für Sie infrage.</t>
  </si>
  <si>
    <t>Bitte machen Sie zunächst vollständige Angaben.</t>
  </si>
  <si>
    <t>Starker Corona-bedingter Umsatzrückgang? (50% im Vergleich zum Vorjahresmonat)</t>
  </si>
  <si>
    <t>Finden Sie hier ggf. infrage kommende Maßnahmen und Ansprechpartner.</t>
  </si>
  <si>
    <t xml:space="preserve">Haben Sie Kredite bei anderen Banken? </t>
  </si>
  <si>
    <t>Antrag auf Tilgungsaussetzung für Darlehen bei der Haspa</t>
  </si>
  <si>
    <t>Nutzen Sie für Ihren Kreditantrag unser Antragsformular.</t>
  </si>
  <si>
    <t>Folgende Unterlagen sollten Sie Ihrem Antrag beifügen:</t>
  </si>
  <si>
    <t>Kurze schriftliche Beschreibung der Auswirkungen der Pandemie auf Ihr Unternehmen</t>
  </si>
  <si>
    <t>Ihre letzten Jahresabschlüsse (2017, 2018)</t>
  </si>
  <si>
    <t>Betriebswirtschaftliche Auswertung 2019 (inklusive Summen- und Saldenliste)</t>
  </si>
  <si>
    <t>Selbstauskunft</t>
  </si>
  <si>
    <t>Vorschlag für den Eigenbeitrag des Gesellschafters</t>
  </si>
  <si>
    <t>Vorlage Liquiditätsplanung</t>
  </si>
  <si>
    <t>Vorlage Selbstauskunft</t>
  </si>
  <si>
    <t>Senden Sie die vollständigen Unterlagen an Ihren Ansprechpartner bei der Haspa.</t>
  </si>
  <si>
    <t xml:space="preserve">Ermittlung des Kreditbedarfs anhand einer Maßnahmen- und Liquiditätsplanung  </t>
  </si>
  <si>
    <t>Wichtige Hinweise</t>
  </si>
  <si>
    <t>https://www.arbeitsagentur.de/news/corona-virus-informationen-fuer-unternehmen-zum-kurzarbeitergeld</t>
  </si>
  <si>
    <t>https://www.ifbhh.de/foerderprogramm/hcs</t>
  </si>
  <si>
    <t>https://www.hamburg.de/fb/finanzaemter/</t>
  </si>
  <si>
    <t>https://www.schleswig-holstein.de/DE/Landesregierung/VI/_startseite/Artikel2020/I/200324_Steuerstundungen.html</t>
  </si>
  <si>
    <t>https://www.mf.niedersachsen.de/startseite/aktuelles/informationen_zu_den_auswirkungen_des_coronavirus/faqs_zu_steuerlichen_fragen/antworten-auf-haufig-gestellte-steuerliche-fragen-faqs-im-zusammenhang-mit-dem-corona-virus-186548.html</t>
  </si>
  <si>
    <t>Bei vorübergehendem Arbeitsausfall kann für max. 12 Monate Kurzarbeit beantragt werden. Weitere Informationen zu Voraussetzungen und Antragsstellung finden Sie unter dem nachstehenden Link.</t>
  </si>
  <si>
    <t>bis € 2 Mio.</t>
  </si>
  <si>
    <t>bis € 10 Mio.</t>
  </si>
  <si>
    <t>bis € 50 Mio.</t>
  </si>
  <si>
    <t>&gt; € 50 Mio.</t>
  </si>
  <si>
    <t>bis € 43 Mio.</t>
  </si>
  <si>
    <t>&gt; € 43 Mio.</t>
  </si>
  <si>
    <t>Umsatz</t>
  </si>
  <si>
    <t>Bilanzsumme</t>
  </si>
  <si>
    <t>Weitere praktische Hinweise, welche Maßnahmen Sie selbst ergreifen können:</t>
  </si>
  <si>
    <t>https://www.sparkasse.de/aktuelles/coronavirus-krisenmanagement-firmenkunden.html</t>
  </si>
  <si>
    <t>https://www.ib-sh.de/produkt/corona-soforthilfe-programm/</t>
  </si>
  <si>
    <t>https://www.soforthilfe.nbank.de/</t>
  </si>
  <si>
    <t>Zur Entlastung können Sie ggf. steuerliche Hilfsangebote der Finanzämter nutzen, z.B. die Herabsetzung laufender Vorauszahlungen oder die Stundung fälliger Steuerzahlungen. Dies können Sie bei Ihrem zuständigen Finanzamt beantragen.</t>
  </si>
  <si>
    <t xml:space="preserve">Haben Sie schon mit Ihrem Vermieter über Erleichterungen gesprochen? </t>
  </si>
  <si>
    <t>Haben Sie schon Kurzarbeit beantragt?</t>
  </si>
  <si>
    <t>Haben Sie schon die Stundung von Sozialversicherungsbeiträgen beantragt?</t>
  </si>
  <si>
    <t xml:space="preserve">Haben Sie schon Entlastungen beim Finanzamt beantragt? </t>
  </si>
  <si>
    <t>Antrag Corona-Hilfskredite</t>
  </si>
  <si>
    <t>Eine Stundung der Sozialversicherungsbeiträge kann ggf. erfolgen, wenn ein Unternehmen aufgrund der aktuellen Krise in erhebliche finanzielle Schwierigkeiten gerät. Der Antrag des Unternehmens kann bei der zuständigen Krankenkasse, bei der das Vorliegen der Voraussetzungen zu belegen ist, gestellt werden.</t>
  </si>
  <si>
    <t>Nehmen Sie Kontakt mit Ihrem Vermieter auf, um gemeinsam Möglichkeiten der Aussetzung oder Reduzierung von Mietzahlungen zu besprechen.</t>
  </si>
  <si>
    <t xml:space="preserve">Nehmen Sie Kontakt mit Ihrem Vermieter auf, um gemeinsam Möglichkeiten der Aussetzung oder Reduzierung von Mietzahlungen zu besprechen. Als Mieter städtischer Immobilien können Sie beim Vermieter eine zinslose Stundung beantragen. </t>
  </si>
  <si>
    <t xml:space="preserve">Für Sie kommen ggf. Zuschüsse des Bundes und der Stadt Hamburg infrage. 
Dabei handelt es sich um nicht zurückzuzahlende Zuschüsse, die je nach Unternehmensgröße und Mitarbeiterzahl variieren. 
Die Beantragung erfolgt direkt bei der IFB Hamburg. </t>
  </si>
  <si>
    <t xml:space="preserve">Für Sie kommen ggf. Zuschüsse des Bundes und des Landes Schleswig-Holstein infrage. 
Dabei handelt es sich um nicht zurückzuzahlende Zuschüsse, die je nach Unternehmensgröße und Mitarbeiterzahl variieren.
Die Beantragung erfolgt direkt bei der Investitionsbank Schleswig-Holstein. </t>
  </si>
  <si>
    <t xml:space="preserve">Für Sie kommen ggf. Zuschüsse des Bundes und des Landes Niedersachsen infrage. 
Dabei handelt es sich um nicht zurückzuzahlende Zuschüsse, die je nach Unternehmensgröße und Mitarbeiterzahl variieren. 
Die Beantragung erfolgt direkt bei der NBank. </t>
  </si>
  <si>
    <t xml:space="preserve">Scheinbar entspricht Ihr Unternehmen nicht den Kriterien für Zuschüsse. Die Zuschüsse werden je nach Unternehmensgröße und Mitarbeiterzahl gewährt. Wir haben Ihnen die Links zu den Förderbanken auf unserer Website unter www.haspa.de/fk-coronahilfe eingestellt.  Bitte prüfen Sie direkt auf der Website des jeweiligen Landesförderinstituts, ob Ihr Unternehmen evtl. doch antragsberechtigt ist. </t>
  </si>
  <si>
    <t xml:space="preserve">Sie sind offenbar in erheblicher Weise durch die aktuelle Krise betroffen. Welche akuten Maßnahmen haben Sie schon getroffen? </t>
  </si>
  <si>
    <t>Geschäft geschlossen aufgrund behördlicher Anordnung?</t>
  </si>
  <si>
    <t xml:space="preserve">Sofern Sie neue Kreditmittel beantragen, werden wir - bei Zusage der Kreditmittel - für Sie prüfen, auf welchem Weg Sie am schnellsten und besten die Kreditmittel erhalten können. Vollständige Angaben beschleunigen unsere Prüfung. </t>
  </si>
  <si>
    <t xml:space="preserve">Haben Sie laufende Kredite bei der Haspa? </t>
  </si>
  <si>
    <t>nein</t>
  </si>
  <si>
    <t xml:space="preserve">Mit dieser Checkliste wollen wir Ihnen einen Überblick über mögliche Maßnahmen geben. Es handelt sich hierbei ausdrücklich nicht um eine Kreditprüfung oder -zusage. In diesem Dokument verwenden wir Links zu Seiten Dritter. Die Haspa ist nicht für die Inhalte dieser externen Webseiten verantwortlich. Die Haspa haftet nicht für die Vollständigkeit der Inhalte in diesem Dokument. </t>
  </si>
  <si>
    <t>Hinweis: 
Für Corona-Kredite gilt das Hausbank-Prinzip. Bitte haben Sie Verständnis dafür, dass wir mit Corona in Zusammenhang stehende Kreditanfragen nur von unseren Hausbankkunden entgegennehmen.</t>
  </si>
  <si>
    <t>V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</si>
</sst>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1"/>
      <color theme="10"/>
      <name val="Calibri"/>
      <family val="2"/>
      <scheme val="minor"/>
    </font>
    <font>
      <sz val="11"/>
      <color theme="1"/>
      <name val="Arial"/>
      <family val="2"/>
    </font>
    <font>
      <sz val="18"/>
      <color rgb="FFFF0000"/>
      <name val="Arial"/>
      <family val="2"/>
    </font>
    <font>
      <b/>
      <sz val="14"/>
      <color rgb="FFFF0000"/>
      <name val="Arial"/>
      <family val="2"/>
    </font>
    <font>
      <sz val="10"/>
      <name val="Arial"/>
      <family val="2"/>
    </font>
    <font>
      <i/>
      <sz val="11"/>
      <color theme="0"/>
      <name val="Arial"/>
      <family val="2"/>
    </font>
    <font>
      <b/>
      <sz val="11"/>
      <color rgb="FFFF0000"/>
      <name val="Arial"/>
      <family val="2"/>
    </font>
    <font>
      <sz val="11"/>
      <name val="Arial"/>
      <family val="2"/>
    </font>
    <font>
      <sz val="11"/>
      <color theme="0"/>
      <name val="Arial"/>
      <family val="2"/>
    </font>
    <font>
      <sz val="11"/>
      <color rgb="FFFF0000"/>
      <name val="Arial"/>
      <family val="2"/>
    </font>
    <font>
      <sz val="10"/>
      <color theme="1"/>
      <name val="Arial"/>
      <family val="2"/>
    </font>
    <font>
      <b/>
      <sz val="11"/>
      <color theme="1"/>
      <name val="Arial"/>
      <family val="2"/>
    </font>
    <font>
      <u/>
      <sz val="10"/>
      <color theme="10"/>
      <name val="Arial"/>
      <family val="2"/>
    </font>
    <font>
      <sz val="10"/>
      <color rgb="FFFF0000"/>
      <name val="Arial"/>
      <family val="2"/>
    </font>
    <font>
      <sz val="9"/>
      <color theme="2"/>
      <name val="Arial"/>
      <family val="2"/>
    </font>
    <font>
      <b/>
      <sz val="11"/>
      <color theme="0"/>
      <name val="Arial"/>
      <family val="2"/>
    </font>
    <font>
      <u/>
      <sz val="11"/>
      <color theme="0"/>
      <name val="Arial"/>
      <family val="2"/>
    </font>
    <font>
      <i/>
      <sz val="11"/>
      <color theme="1"/>
      <name val="Arial"/>
      <family val="2"/>
    </font>
    <font>
      <i/>
      <sz val="11"/>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2" fillId="2" borderId="0" xfId="0" applyFont="1" applyFill="1"/>
    <xf numFmtId="0" fontId="2" fillId="2" borderId="0" xfId="0" applyFont="1" applyFill="1" applyAlignment="1">
      <alignment vertical="center"/>
    </xf>
    <xf numFmtId="0" fontId="2" fillId="0" borderId="0" xfId="0" applyFont="1"/>
    <xf numFmtId="0" fontId="3" fillId="2" borderId="0" xfId="0" applyFont="1" applyFill="1" applyAlignment="1">
      <alignment horizontal="right"/>
    </xf>
    <xf numFmtId="0" fontId="4" fillId="2" borderId="0" xfId="0" applyFont="1" applyFill="1"/>
    <xf numFmtId="0" fontId="2" fillId="0" borderId="0" xfId="0" applyFont="1" applyAlignment="1">
      <alignment vertical="center"/>
    </xf>
    <xf numFmtId="0" fontId="2" fillId="2" borderId="0" xfId="0" applyFont="1" applyFill="1" applyAlignment="1">
      <alignment horizontal="left"/>
    </xf>
    <xf numFmtId="0" fontId="2" fillId="2" borderId="1" xfId="0" applyFont="1" applyFill="1" applyBorder="1" applyAlignment="1" applyProtection="1">
      <alignment horizontal="center" wrapText="1"/>
      <protection locked="0"/>
    </xf>
    <xf numFmtId="0" fontId="6" fillId="2" borderId="0" xfId="0" applyFont="1" applyFill="1" applyAlignment="1">
      <alignment vertical="center"/>
    </xf>
    <xf numFmtId="0" fontId="2" fillId="2" borderId="1" xfId="0" applyFont="1" applyFill="1" applyBorder="1" applyAlignment="1" applyProtection="1">
      <alignment horizontal="center"/>
      <protection locked="0"/>
    </xf>
    <xf numFmtId="0" fontId="2" fillId="2" borderId="0" xfId="0" applyFont="1" applyFill="1" applyBorder="1"/>
    <xf numFmtId="0" fontId="7" fillId="2" borderId="0" xfId="0" applyFont="1" applyFill="1" applyAlignment="1">
      <alignment vertical="center"/>
    </xf>
    <xf numFmtId="0" fontId="4" fillId="2" borderId="0" xfId="0" applyFont="1" applyFill="1" applyAlignment="1">
      <alignment vertical="top"/>
    </xf>
    <xf numFmtId="0" fontId="7" fillId="2" borderId="0" xfId="0" applyFont="1" applyFill="1" applyAlignment="1">
      <alignment vertical="center" wrapText="1"/>
    </xf>
    <xf numFmtId="0" fontId="5" fillId="2" borderId="0" xfId="0" applyFont="1" applyFill="1" applyAlignment="1">
      <alignment vertical="center" wrapText="1"/>
    </xf>
    <xf numFmtId="0" fontId="2" fillId="2" borderId="3" xfId="0" applyFont="1" applyFill="1" applyBorder="1" applyAlignment="1" applyProtection="1">
      <alignment horizontal="center" vertical="center"/>
      <protection locked="0"/>
    </xf>
    <xf numFmtId="0" fontId="8" fillId="2" borderId="0" xfId="0" applyFont="1" applyFill="1" applyAlignment="1">
      <alignment vertical="center" wrapText="1"/>
    </xf>
    <xf numFmtId="0" fontId="7" fillId="2" borderId="0" xfId="0" applyFont="1" applyFill="1" applyAlignment="1">
      <alignment horizontal="left" vertical="center" wrapText="1"/>
    </xf>
    <xf numFmtId="0" fontId="10"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horizontal="center"/>
    </xf>
    <xf numFmtId="0" fontId="12" fillId="2" borderId="0" xfId="0" applyFont="1" applyFill="1"/>
    <xf numFmtId="0" fontId="11" fillId="2" borderId="0" xfId="0" applyFont="1" applyFill="1"/>
    <xf numFmtId="0" fontId="13" fillId="2" borderId="0" xfId="1" applyFont="1" applyFill="1" applyProtection="1">
      <protection locked="0" hidden="1"/>
    </xf>
    <xf numFmtId="0" fontId="11" fillId="2" borderId="0" xfId="0" applyFont="1" applyFill="1" applyAlignment="1">
      <alignment wrapText="1"/>
    </xf>
    <xf numFmtId="0" fontId="13" fillId="2" borderId="0" xfId="1" applyFont="1" applyFill="1" applyAlignment="1" applyProtection="1">
      <alignment vertical="center" wrapText="1"/>
      <protection locked="0" hidden="1"/>
    </xf>
    <xf numFmtId="0" fontId="11" fillId="2" borderId="0" xfId="0" applyFont="1" applyFill="1" applyAlignment="1">
      <alignment vertical="center"/>
    </xf>
    <xf numFmtId="0" fontId="14" fillId="2" borderId="0" xfId="0" applyFont="1" applyFill="1" applyAlignment="1">
      <alignment vertical="center"/>
    </xf>
    <xf numFmtId="0" fontId="1" fillId="2" borderId="0" xfId="1" applyFill="1" applyProtection="1">
      <protection locked="0" hidden="1"/>
    </xf>
    <xf numFmtId="0" fontId="15" fillId="2" borderId="0" xfId="0" applyFont="1" applyFill="1"/>
    <xf numFmtId="0" fontId="16" fillId="2" borderId="0" xfId="0" applyFont="1" applyFill="1" applyAlignment="1">
      <alignment vertical="center" wrapText="1"/>
    </xf>
    <xf numFmtId="0" fontId="9" fillId="2" borderId="0" xfId="0" applyFont="1" applyFill="1"/>
    <xf numFmtId="0" fontId="9" fillId="2" borderId="0" xfId="0" applyFont="1" applyFill="1" applyAlignment="1">
      <alignment vertical="center"/>
    </xf>
    <xf numFmtId="0" fontId="9" fillId="2" borderId="1" xfId="0" applyFont="1" applyFill="1" applyBorder="1"/>
    <xf numFmtId="49" fontId="9" fillId="2" borderId="1" xfId="0" applyNumberFormat="1" applyFont="1" applyFill="1" applyBorder="1"/>
    <xf numFmtId="49" fontId="9" fillId="2" borderId="0" xfId="0" applyNumberFormat="1" applyFont="1" applyFill="1"/>
    <xf numFmtId="49" fontId="9" fillId="2" borderId="2" xfId="0" applyNumberFormat="1" applyFont="1" applyFill="1" applyBorder="1"/>
    <xf numFmtId="0" fontId="16" fillId="2" borderId="0" xfId="0" applyFont="1" applyFill="1"/>
    <xf numFmtId="0" fontId="17" fillId="2" borderId="0" xfId="1" applyFont="1" applyFill="1"/>
    <xf numFmtId="0" fontId="9" fillId="2" borderId="0" xfId="0" applyFont="1" applyFill="1" applyAlignment="1"/>
    <xf numFmtId="0" fontId="17" fillId="2" borderId="0" xfId="1" applyFont="1" applyFill="1" applyBorder="1"/>
    <xf numFmtId="0" fontId="9" fillId="2" borderId="0" xfId="0" applyFont="1" applyFill="1" applyBorder="1"/>
    <xf numFmtId="0" fontId="9" fillId="2" borderId="0" xfId="0" applyFont="1" applyFill="1" applyAlignment="1">
      <alignment wrapText="1"/>
    </xf>
    <xf numFmtId="0" fontId="17" fillId="2" borderId="0" xfId="1" applyFont="1" applyFill="1" applyAlignment="1">
      <alignment vertical="center"/>
    </xf>
    <xf numFmtId="0" fontId="9" fillId="0" borderId="0" xfId="0" applyFont="1"/>
    <xf numFmtId="0" fontId="5" fillId="2" borderId="0" xfId="0" applyFont="1" applyFill="1" applyAlignment="1">
      <alignment horizontal="left" vertical="center" wrapText="1"/>
    </xf>
    <xf numFmtId="0" fontId="7" fillId="2" borderId="0" xfId="0" applyFont="1" applyFill="1" applyAlignment="1">
      <alignment horizontal="left" vertical="center" wrapText="1"/>
    </xf>
    <xf numFmtId="0" fontId="5" fillId="2" borderId="0" xfId="0" applyFont="1" applyFill="1" applyAlignment="1">
      <alignment horizontal="left" vertical="top" wrapText="1"/>
    </xf>
    <xf numFmtId="0" fontId="2" fillId="2" borderId="1" xfId="0" applyFont="1" applyFill="1" applyBorder="1" applyAlignment="1" applyProtection="1">
      <alignment horizontal="center" vertical="center"/>
      <protection locked="0"/>
    </xf>
    <xf numFmtId="0" fontId="2" fillId="2" borderId="0" xfId="0" applyFont="1" applyFill="1" applyAlignment="1">
      <alignment horizontal="left" vertical="center"/>
    </xf>
    <xf numFmtId="0" fontId="18" fillId="2" borderId="0" xfId="0" applyFont="1" applyFill="1" applyAlignment="1">
      <alignment horizontal="left" vertical="top" wrapText="1"/>
    </xf>
    <xf numFmtId="0" fontId="19" fillId="2" borderId="0" xfId="0" applyFont="1" applyFill="1" applyAlignment="1">
      <alignment vertical="center" wrapText="1"/>
    </xf>
  </cellXfs>
  <cellStyles count="2">
    <cellStyle name="Link" xfId="1" builtinId="8"/>
    <cellStyle name="Standard" xfId="0" builtinId="0"/>
  </cellStyles>
  <dxfs count="16">
    <dxf>
      <font>
        <color theme="0"/>
      </font>
    </dxf>
    <dxf>
      <font>
        <color theme="1"/>
      </font>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1"/>
      </font>
    </dxf>
    <dxf>
      <font>
        <color theme="1"/>
      </font>
    </dxf>
    <dxf>
      <font>
        <color theme="1"/>
      </font>
    </dxf>
    <dxf>
      <font>
        <color theme="1"/>
      </font>
    </dxf>
    <dxf>
      <font>
        <color theme="1"/>
      </font>
    </dxf>
    <dxf>
      <font>
        <color theme="1"/>
      </font>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47625</xdr:rowOff>
    </xdr:from>
    <xdr:to>
      <xdr:col>1</xdr:col>
      <xdr:colOff>1610868</xdr:colOff>
      <xdr:row>4</xdr:row>
      <xdr:rowOff>137160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38125"/>
          <a:ext cx="1801368" cy="7467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rbeitsagentur.de/news/corona-virus-informationen-fuer-unternehmen-zum-kurzarbeitergeld" TargetMode="External"/><Relationship Id="rId13" Type="http://schemas.openxmlformats.org/officeDocument/2006/relationships/hyperlink" Target="https://www.soforthilfe.nbank.de/" TargetMode="External"/><Relationship Id="rId18" Type="http://schemas.openxmlformats.org/officeDocument/2006/relationships/hyperlink" Target="https://www.soforthilfe.nbank.de/" TargetMode="External"/><Relationship Id="rId3" Type="http://schemas.openxmlformats.org/officeDocument/2006/relationships/hyperlink" Target="https://www.sparkasse.de/aktuelles/coronavirus-krisenmanagement-firmenkunden.html" TargetMode="External"/><Relationship Id="rId7" Type="http://schemas.openxmlformats.org/officeDocument/2006/relationships/hyperlink" Target="https://www.arbeitsagentur.de/news/corona-virus-informationen-fuer-unternehmen-zum-kurzarbeitergeld" TargetMode="External"/><Relationship Id="rId12" Type="http://schemas.openxmlformats.org/officeDocument/2006/relationships/hyperlink" Target="https://www.ib-sh.de/produkt/corona-soforthilfe-programm/" TargetMode="External"/><Relationship Id="rId17" Type="http://schemas.openxmlformats.org/officeDocument/2006/relationships/hyperlink" Target="https://www.ib-sh.de/produkt/corona-soforthilfe-programm/" TargetMode="External"/><Relationship Id="rId2" Type="http://schemas.openxmlformats.org/officeDocument/2006/relationships/hyperlink" Target="https://www.haspa.de/content/dam/myif/haspa/work/pdf/Firmenkunden/produkte/kfw-corona/Antrag_fuer_Corona_Hilfen_Haspa.pdf" TargetMode="External"/><Relationship Id="rId16" Type="http://schemas.openxmlformats.org/officeDocument/2006/relationships/hyperlink" Target="https://www.ifbhh.de/foerderprogramm/hcs" TargetMode="External"/><Relationship Id="rId20" Type="http://schemas.openxmlformats.org/officeDocument/2006/relationships/drawing" Target="../drawings/drawing1.xml"/><Relationship Id="rId1" Type="http://schemas.openxmlformats.org/officeDocument/2006/relationships/hyperlink" Target="https://www.haspa.de/content/dam/myif/haspa/work/pdf/Firmenkunden/produkte/kfw-corona/Antrag_fuer_Corona_Hilfen_Haspa.pdf" TargetMode="External"/><Relationship Id="rId6" Type="http://schemas.openxmlformats.org/officeDocument/2006/relationships/hyperlink" Target="https://www.haspa.de/content/dam/myif/haspa/work/pdf/Firmenkunden/produkte/kfw-corona/Selbstauskunft_und_Budgetrechnung.pdf" TargetMode="External"/><Relationship Id="rId11" Type="http://schemas.openxmlformats.org/officeDocument/2006/relationships/hyperlink" Target="https://www.arbeitsagentur.de/news/corona-virus-informationen-fuer-unternehmen-zum-kurzarbeitergeld" TargetMode="External"/><Relationship Id="rId5" Type="http://schemas.openxmlformats.org/officeDocument/2006/relationships/hyperlink" Target="https://www.haspa.de/content/dam/myif/haspa/work/pdf/Firmenkunden/produkte/kfw-corona/Liquiditaetsplanung_Kreditantrag.xlsx" TargetMode="External"/><Relationship Id="rId15" Type="http://schemas.openxmlformats.org/officeDocument/2006/relationships/hyperlink" Target="https://www.soforthilfe.nbank.de/" TargetMode="External"/><Relationship Id="rId10" Type="http://schemas.openxmlformats.org/officeDocument/2006/relationships/hyperlink" Target="https://www.arbeitsagentur.de/news/corona-virus-informationen-fuer-unternehmen-zum-kurzarbeitergeld" TargetMode="External"/><Relationship Id="rId19" Type="http://schemas.openxmlformats.org/officeDocument/2006/relationships/printerSettings" Target="../printerSettings/printerSettings1.bin"/><Relationship Id="rId4" Type="http://schemas.openxmlformats.org/officeDocument/2006/relationships/hyperlink" Target="https://www.haspa.de/content/dam/myif/haspa/work/pdf/Firmenkunden/produkte/kfw-corona/Antrag_fuer_Corona_Hilfen_Haspa.pdf" TargetMode="External"/><Relationship Id="rId9" Type="http://schemas.openxmlformats.org/officeDocument/2006/relationships/hyperlink" Target="https://www.arbeitsagentur.de/news/corona-virus-informationen-fuer-unternehmen-zum-kurzarbeitergeld" TargetMode="External"/><Relationship Id="rId14" Type="http://schemas.openxmlformats.org/officeDocument/2006/relationships/hyperlink" Target="https://www.ib-sh.de/produkt/corona-soforthilfe-program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abSelected="1" zoomScaleNormal="100" workbookViewId="0">
      <selection activeCell="C11" sqref="C11"/>
    </sheetView>
  </sheetViews>
  <sheetFormatPr baseColWidth="10" defaultColWidth="0" defaultRowHeight="14.25" zeroHeight="1" x14ac:dyDescent="0.2"/>
  <cols>
    <col min="1" max="1" width="5.7109375" style="3" customWidth="1"/>
    <col min="2" max="2" width="85" style="3" customWidth="1"/>
    <col min="3" max="3" width="25.7109375" style="3" customWidth="1"/>
    <col min="4" max="4" width="5.85546875" style="3" customWidth="1"/>
    <col min="5" max="5" width="72.5703125" style="6" customWidth="1"/>
    <col min="6" max="6" width="14.140625" style="3" customWidth="1"/>
    <col min="7" max="16384" width="11.42578125" style="45" hidden="1"/>
  </cols>
  <sheetData>
    <row r="1" spans="1:15" s="32" customFormat="1" x14ac:dyDescent="0.2">
      <c r="A1" s="30" t="s">
        <v>102</v>
      </c>
      <c r="B1" s="1"/>
      <c r="C1" s="1"/>
      <c r="D1" s="1"/>
      <c r="E1" s="2"/>
      <c r="F1" s="1"/>
    </row>
    <row r="2" spans="1:15" s="32" customFormat="1" x14ac:dyDescent="0.2">
      <c r="A2" s="1"/>
      <c r="B2" s="1"/>
      <c r="C2" s="1"/>
      <c r="D2" s="1"/>
      <c r="E2" s="2"/>
      <c r="F2" s="1"/>
    </row>
    <row r="3" spans="1:15" s="32" customFormat="1" x14ac:dyDescent="0.2">
      <c r="A3" s="1"/>
      <c r="B3" s="1"/>
      <c r="C3" s="1"/>
      <c r="D3" s="1"/>
      <c r="E3" s="2"/>
      <c r="F3" s="1"/>
    </row>
    <row r="4" spans="1:15" s="32" customFormat="1" ht="23.25" x14ac:dyDescent="0.35">
      <c r="A4" s="1"/>
      <c r="B4" s="4" t="s">
        <v>44</v>
      </c>
      <c r="C4" s="1"/>
      <c r="D4" s="1"/>
      <c r="E4" s="2"/>
      <c r="F4" s="1"/>
    </row>
    <row r="5" spans="1:15" s="32" customFormat="1" ht="23.25" x14ac:dyDescent="0.35">
      <c r="A5" s="1"/>
      <c r="B5" s="4"/>
      <c r="C5" s="1"/>
      <c r="D5" s="1"/>
      <c r="E5" s="2"/>
      <c r="F5" s="1"/>
    </row>
    <row r="6" spans="1:15" s="32" customFormat="1" x14ac:dyDescent="0.2">
      <c r="A6" s="1"/>
      <c r="B6" s="1"/>
      <c r="C6" s="1"/>
      <c r="D6" s="1"/>
      <c r="E6" s="2"/>
      <c r="F6" s="1"/>
    </row>
    <row r="7" spans="1:15" s="32" customFormat="1" ht="18" x14ac:dyDescent="0.25">
      <c r="A7" s="1"/>
      <c r="B7" s="5" t="s">
        <v>63</v>
      </c>
      <c r="C7" s="1"/>
      <c r="D7" s="1"/>
      <c r="E7" s="2"/>
      <c r="F7" s="1"/>
    </row>
    <row r="8" spans="1:15" s="33" customFormat="1" ht="57" customHeight="1" x14ac:dyDescent="0.25">
      <c r="A8" s="2"/>
      <c r="B8" s="48" t="s">
        <v>100</v>
      </c>
      <c r="C8" s="48"/>
      <c r="D8" s="2"/>
      <c r="E8" s="2"/>
      <c r="F8" s="2"/>
    </row>
    <row r="9" spans="1:15" s="32" customFormat="1" x14ac:dyDescent="0.2">
      <c r="A9" s="1"/>
      <c r="B9" s="1"/>
      <c r="C9" s="1"/>
      <c r="D9" s="1"/>
      <c r="E9" s="2"/>
      <c r="F9" s="1"/>
    </row>
    <row r="10" spans="1:15" s="32" customFormat="1" ht="18" x14ac:dyDescent="0.25">
      <c r="A10" s="1"/>
      <c r="B10" s="5" t="s">
        <v>2</v>
      </c>
      <c r="C10" s="1"/>
      <c r="D10" s="1"/>
      <c r="E10" s="2"/>
      <c r="F10" s="1"/>
      <c r="J10" s="34" t="s">
        <v>26</v>
      </c>
      <c r="K10" s="34"/>
      <c r="L10" s="34"/>
      <c r="M10" s="34"/>
    </row>
    <row r="11" spans="1:15" s="32" customFormat="1" x14ac:dyDescent="0.2">
      <c r="A11" s="1"/>
      <c r="B11" s="7" t="s">
        <v>3</v>
      </c>
      <c r="C11" s="8"/>
      <c r="D11" s="1"/>
      <c r="E11" s="9" t="s">
        <v>42</v>
      </c>
      <c r="F11" s="1"/>
      <c r="J11" s="34"/>
      <c r="K11" s="34"/>
      <c r="L11" s="34"/>
      <c r="M11" s="34"/>
    </row>
    <row r="12" spans="1:15" s="32" customFormat="1" x14ac:dyDescent="0.2">
      <c r="A12" s="1"/>
      <c r="B12" s="7" t="s">
        <v>11</v>
      </c>
      <c r="C12" s="10"/>
      <c r="D12" s="1"/>
      <c r="E12" s="9" t="s">
        <v>43</v>
      </c>
      <c r="F12" s="1"/>
      <c r="J12" s="34" t="s">
        <v>17</v>
      </c>
      <c r="K12" s="34" t="s">
        <v>20</v>
      </c>
      <c r="L12" s="34" t="s">
        <v>18</v>
      </c>
      <c r="M12" s="34"/>
    </row>
    <row r="13" spans="1:15" s="32" customFormat="1" hidden="1" x14ac:dyDescent="0.2">
      <c r="A13" s="1"/>
      <c r="B13" s="7" t="s">
        <v>10</v>
      </c>
      <c r="C13" s="10"/>
      <c r="D13" s="1"/>
      <c r="E13" s="9" t="s">
        <v>43</v>
      </c>
      <c r="F13" s="1"/>
      <c r="J13" s="35" t="s">
        <v>21</v>
      </c>
      <c r="K13" s="35" t="s">
        <v>22</v>
      </c>
      <c r="L13" s="35" t="s">
        <v>23</v>
      </c>
      <c r="M13" s="35"/>
      <c r="N13" s="36"/>
    </row>
    <row r="14" spans="1:15" s="32" customFormat="1" x14ac:dyDescent="0.2">
      <c r="A14" s="1"/>
      <c r="B14" s="7" t="s">
        <v>40</v>
      </c>
      <c r="C14" s="10"/>
      <c r="D14" s="1"/>
      <c r="E14" s="9" t="s">
        <v>43</v>
      </c>
      <c r="F14" s="1"/>
      <c r="J14" s="35" t="s">
        <v>39</v>
      </c>
      <c r="K14" s="35" t="s">
        <v>36</v>
      </c>
      <c r="L14" s="35" t="s">
        <v>30</v>
      </c>
      <c r="M14" s="35" t="s">
        <v>37</v>
      </c>
      <c r="N14" s="37" t="s">
        <v>38</v>
      </c>
      <c r="O14" s="37" t="s">
        <v>45</v>
      </c>
    </row>
    <row r="15" spans="1:15" s="32" customFormat="1" x14ac:dyDescent="0.2">
      <c r="A15" s="1"/>
      <c r="B15" s="7" t="s">
        <v>76</v>
      </c>
      <c r="C15" s="10"/>
      <c r="D15" s="1"/>
      <c r="E15" s="9" t="s">
        <v>43</v>
      </c>
      <c r="F15" s="1"/>
      <c r="J15" s="34" t="s">
        <v>70</v>
      </c>
      <c r="K15" s="34" t="s">
        <v>71</v>
      </c>
      <c r="L15" s="34" t="s">
        <v>72</v>
      </c>
      <c r="M15" s="34" t="s">
        <v>73</v>
      </c>
    </row>
    <row r="16" spans="1:15" s="32" customFormat="1" x14ac:dyDescent="0.2">
      <c r="A16" s="1"/>
      <c r="B16" s="7" t="s">
        <v>77</v>
      </c>
      <c r="C16" s="10"/>
      <c r="D16" s="1"/>
      <c r="E16" s="9" t="s">
        <v>43</v>
      </c>
      <c r="F16" s="1"/>
      <c r="J16" s="34" t="s">
        <v>70</v>
      </c>
      <c r="K16" s="34" t="s">
        <v>71</v>
      </c>
      <c r="L16" s="34" t="s">
        <v>74</v>
      </c>
      <c r="M16" s="34" t="s">
        <v>75</v>
      </c>
    </row>
    <row r="17" spans="1:16" s="32" customFormat="1" x14ac:dyDescent="0.2">
      <c r="A17" s="1"/>
      <c r="B17" s="7"/>
      <c r="C17" s="11"/>
      <c r="D17" s="1"/>
      <c r="E17" s="9"/>
      <c r="F17" s="1"/>
      <c r="J17" s="34"/>
      <c r="K17" s="34"/>
      <c r="L17" s="34"/>
      <c r="M17" s="34"/>
    </row>
    <row r="18" spans="1:16" s="32" customFormat="1" ht="18" x14ac:dyDescent="0.25">
      <c r="A18" s="1"/>
      <c r="B18" s="5" t="s">
        <v>9</v>
      </c>
      <c r="C18" s="1"/>
      <c r="D18" s="1"/>
      <c r="E18" s="9"/>
      <c r="F18" s="1"/>
      <c r="J18" s="34"/>
      <c r="K18" s="34"/>
      <c r="L18" s="34"/>
      <c r="M18" s="34"/>
    </row>
    <row r="19" spans="1:16" s="32" customFormat="1" x14ac:dyDescent="0.2">
      <c r="A19" s="1"/>
      <c r="B19" s="1" t="s">
        <v>0</v>
      </c>
      <c r="C19" s="10"/>
      <c r="D19" s="1"/>
      <c r="E19" s="9" t="s">
        <v>42</v>
      </c>
      <c r="F19" s="1"/>
      <c r="G19" s="36"/>
      <c r="J19" s="34"/>
      <c r="K19" s="34"/>
      <c r="L19" s="34"/>
      <c r="M19" s="34"/>
      <c r="N19" s="32" t="s">
        <v>31</v>
      </c>
      <c r="P19" s="32" t="s">
        <v>33</v>
      </c>
    </row>
    <row r="20" spans="1:16" s="32" customFormat="1" ht="14.25" customHeight="1" x14ac:dyDescent="0.2">
      <c r="A20" s="1"/>
      <c r="B20" s="1" t="s">
        <v>1</v>
      </c>
      <c r="C20" s="10"/>
      <c r="D20" s="1"/>
      <c r="E20" s="51" t="str">
        <f>IF(C20="","bitte auswählen",IF(C20=K20,P20,""))</f>
        <v>bitte auswählen</v>
      </c>
      <c r="F20" s="1"/>
      <c r="J20" s="34" t="s">
        <v>24</v>
      </c>
      <c r="K20" s="34" t="s">
        <v>25</v>
      </c>
      <c r="L20" s="34"/>
      <c r="M20" s="34"/>
      <c r="P20" s="43" t="s">
        <v>101</v>
      </c>
    </row>
    <row r="21" spans="1:16" s="32" customFormat="1" x14ac:dyDescent="0.2">
      <c r="A21" s="1"/>
      <c r="B21" s="1"/>
      <c r="C21" s="1"/>
      <c r="D21" s="1"/>
      <c r="E21" s="51"/>
      <c r="F21" s="1"/>
      <c r="J21" s="34"/>
      <c r="K21" s="34"/>
      <c r="L21" s="34"/>
      <c r="M21" s="34"/>
    </row>
    <row r="22" spans="1:16" s="32" customFormat="1" ht="32.25" customHeight="1" x14ac:dyDescent="0.2">
      <c r="A22" s="1"/>
      <c r="B22" s="14" t="str">
        <f>IF(OR(C12="",C14="",C15="",C20=""),N22,"")</f>
        <v>Bitte machen Sie vollständige Angaben.</v>
      </c>
      <c r="C22" s="14"/>
      <c r="D22" s="14"/>
      <c r="E22" s="51"/>
      <c r="F22" s="1"/>
      <c r="J22" s="34"/>
      <c r="K22" s="34"/>
      <c r="L22" s="34"/>
      <c r="M22" s="34"/>
      <c r="N22" s="32" t="s">
        <v>32</v>
      </c>
    </row>
    <row r="23" spans="1:16" s="32" customFormat="1" x14ac:dyDescent="0.2">
      <c r="A23" s="1"/>
      <c r="B23" s="1"/>
      <c r="C23" s="1"/>
      <c r="D23" s="1"/>
      <c r="E23" s="2"/>
      <c r="F23" s="1"/>
      <c r="J23" s="34"/>
      <c r="K23" s="34"/>
      <c r="L23" s="34"/>
      <c r="M23" s="34"/>
    </row>
    <row r="24" spans="1:16" s="32" customFormat="1" ht="18" x14ac:dyDescent="0.25">
      <c r="A24" s="1"/>
      <c r="B24" s="5" t="s">
        <v>4</v>
      </c>
      <c r="C24" s="1"/>
      <c r="D24" s="1"/>
      <c r="E24" s="2"/>
      <c r="F24" s="1"/>
      <c r="G24" s="38"/>
      <c r="J24" s="34"/>
      <c r="K24" s="34"/>
      <c r="L24" s="34"/>
      <c r="M24" s="34"/>
    </row>
    <row r="25" spans="1:16" s="32" customFormat="1" x14ac:dyDescent="0.2">
      <c r="A25" s="1"/>
      <c r="B25" s="1" t="s">
        <v>96</v>
      </c>
      <c r="C25" s="10"/>
      <c r="D25" s="1"/>
      <c r="E25" s="9" t="s">
        <v>43</v>
      </c>
      <c r="F25" s="1"/>
      <c r="J25" s="34" t="s">
        <v>24</v>
      </c>
      <c r="K25" s="34" t="s">
        <v>25</v>
      </c>
      <c r="L25" s="34"/>
      <c r="M25" s="34"/>
    </row>
    <row r="26" spans="1:16" s="32" customFormat="1" x14ac:dyDescent="0.2">
      <c r="A26" s="1"/>
      <c r="B26" s="1" t="s">
        <v>48</v>
      </c>
      <c r="C26" s="10"/>
      <c r="D26" s="1"/>
      <c r="E26" s="9" t="s">
        <v>43</v>
      </c>
      <c r="F26" s="1"/>
      <c r="J26" s="34" t="s">
        <v>24</v>
      </c>
      <c r="K26" s="34" t="s">
        <v>25</v>
      </c>
      <c r="L26" s="34"/>
      <c r="M26" s="34"/>
    </row>
    <row r="27" spans="1:16" s="32" customFormat="1" x14ac:dyDescent="0.2">
      <c r="A27" s="1"/>
      <c r="B27" s="1" t="s">
        <v>6</v>
      </c>
      <c r="C27" s="10"/>
      <c r="D27" s="1"/>
      <c r="E27" s="9" t="s">
        <v>43</v>
      </c>
      <c r="F27" s="1"/>
      <c r="J27" s="34" t="s">
        <v>24</v>
      </c>
      <c r="K27" s="34" t="s">
        <v>25</v>
      </c>
      <c r="L27" s="34"/>
      <c r="M27" s="34"/>
    </row>
    <row r="28" spans="1:16" s="32" customFormat="1" x14ac:dyDescent="0.2">
      <c r="A28" s="1"/>
      <c r="B28" s="1" t="s">
        <v>5</v>
      </c>
      <c r="C28" s="10"/>
      <c r="D28" s="1"/>
      <c r="E28" s="9" t="s">
        <v>43</v>
      </c>
      <c r="F28" s="1"/>
      <c r="J28" s="34" t="s">
        <v>24</v>
      </c>
      <c r="K28" s="34" t="s">
        <v>25</v>
      </c>
      <c r="L28" s="34"/>
      <c r="M28" s="34"/>
    </row>
    <row r="29" spans="1:16" s="32" customFormat="1" ht="15" x14ac:dyDescent="0.2">
      <c r="A29" s="1"/>
      <c r="B29" s="1"/>
      <c r="C29" s="11"/>
      <c r="D29" s="1"/>
      <c r="E29" s="12"/>
      <c r="F29" s="1"/>
      <c r="J29" s="34"/>
      <c r="K29" s="34"/>
      <c r="L29" s="34"/>
      <c r="M29" s="34"/>
    </row>
    <row r="30" spans="1:16" s="32" customFormat="1" ht="31.5" customHeight="1" x14ac:dyDescent="0.2">
      <c r="A30" s="1"/>
      <c r="B30" s="47" t="str">
        <f>IF(AND(C28=K28,C27=K27,C26=K26,C25=K25)*TRUE,N30,IF(OR(C25="",C26="",C27="",C28=""),O30,P30))</f>
        <v>Bitte machen Sie zunächst vollständige Angaben.</v>
      </c>
      <c r="C30" s="47"/>
      <c r="D30" s="47"/>
      <c r="E30" s="47"/>
      <c r="F30" s="1"/>
      <c r="J30" s="34"/>
      <c r="K30" s="34"/>
      <c r="L30" s="34"/>
      <c r="M30" s="34"/>
      <c r="N30" s="32" t="s">
        <v>46</v>
      </c>
      <c r="O30" s="32" t="s">
        <v>47</v>
      </c>
      <c r="P30" s="32" t="s">
        <v>95</v>
      </c>
    </row>
    <row r="31" spans="1:16" s="32" customFormat="1" x14ac:dyDescent="0.2">
      <c r="A31" s="1"/>
      <c r="B31" s="1"/>
      <c r="C31" s="1"/>
      <c r="D31" s="1"/>
      <c r="E31" s="2"/>
      <c r="F31" s="1"/>
      <c r="J31" s="34"/>
      <c r="K31" s="34"/>
      <c r="L31" s="34"/>
      <c r="M31" s="34"/>
    </row>
    <row r="32" spans="1:16" s="32" customFormat="1" ht="36" customHeight="1" x14ac:dyDescent="0.2">
      <c r="A32" s="1"/>
      <c r="B32" s="13" t="s">
        <v>7</v>
      </c>
      <c r="C32" s="2"/>
      <c r="D32" s="2"/>
      <c r="E32" s="12" t="str">
        <f>IF(OR(C33=K33,C35=K35,C37=K37,C39=K39),J32,J32)</f>
        <v>Finden Sie hier ggf. infrage kommende Maßnahmen und Ansprechpartner.</v>
      </c>
      <c r="F32" s="14"/>
      <c r="G32" s="31"/>
      <c r="H32" s="31"/>
      <c r="J32" s="34" t="s">
        <v>49</v>
      </c>
      <c r="K32" s="34"/>
      <c r="L32" s="34"/>
      <c r="M32" s="34"/>
      <c r="N32" s="32" t="s">
        <v>27</v>
      </c>
      <c r="O32" s="32" t="s">
        <v>28</v>
      </c>
      <c r="P32" s="32" t="s">
        <v>29</v>
      </c>
    </row>
    <row r="33" spans="1:18" s="32" customFormat="1" ht="38.25" customHeight="1" x14ac:dyDescent="0.2">
      <c r="A33" s="1"/>
      <c r="B33" s="50" t="s">
        <v>84</v>
      </c>
      <c r="C33" s="49"/>
      <c r="D33" s="2"/>
      <c r="E33" s="15" t="str">
        <f>IF(AND(C33=K33,C$12=J$12),N33,IF(AND(C33=K33,C$12=K$12),O33,IF(AND(C33=K33,C11,L$12),P33," ")))</f>
        <v xml:space="preserve"> </v>
      </c>
      <c r="F33" s="1"/>
      <c r="J33" s="34" t="s">
        <v>24</v>
      </c>
      <c r="K33" s="34" t="s">
        <v>25</v>
      </c>
      <c r="L33" s="34"/>
      <c r="M33" s="34"/>
      <c r="N33" s="39" t="s">
        <v>69</v>
      </c>
      <c r="O33" s="39" t="s">
        <v>69</v>
      </c>
      <c r="P33" s="39" t="s">
        <v>69</v>
      </c>
      <c r="R33" s="32" t="s">
        <v>8</v>
      </c>
    </row>
    <row r="34" spans="1:18" s="32" customFormat="1" ht="28.5" customHeight="1" x14ac:dyDescent="0.2">
      <c r="A34" s="1"/>
      <c r="B34" s="50"/>
      <c r="C34" s="49"/>
      <c r="D34" s="2"/>
      <c r="E34" s="26" t="str">
        <f>IF(AND(C33=K33,C$12=J$12),N34,IF(AND(C33=K33,C$12=K$12),O34,IF(AND(C33=K33,C12,L$12),P34," ")))</f>
        <v xml:space="preserve"> </v>
      </c>
      <c r="F34" s="1"/>
      <c r="J34" s="34"/>
      <c r="K34" s="34"/>
      <c r="L34" s="34"/>
      <c r="M34" s="34"/>
      <c r="N34" s="39" t="s">
        <v>64</v>
      </c>
      <c r="O34" s="39" t="s">
        <v>64</v>
      </c>
      <c r="P34" s="39" t="s">
        <v>64</v>
      </c>
    </row>
    <row r="35" spans="1:18" s="32" customFormat="1" ht="38.25" customHeight="1" x14ac:dyDescent="0.2">
      <c r="A35" s="1"/>
      <c r="B35" s="50" t="s">
        <v>85</v>
      </c>
      <c r="C35" s="49"/>
      <c r="D35" s="2"/>
      <c r="E35" s="46" t="str">
        <f>IF(AND(C35=K35,C$12=J$12),N35,IF(AND(C35=K35,C$12=K$12),O35,IF(AND(C35=K35,C12,L$12),P35," ")))</f>
        <v xml:space="preserve"> </v>
      </c>
      <c r="F35" s="1"/>
      <c r="J35" s="34" t="s">
        <v>24</v>
      </c>
      <c r="K35" s="34" t="s">
        <v>25</v>
      </c>
      <c r="L35" s="34"/>
      <c r="M35" s="34"/>
      <c r="N35" s="33" t="s">
        <v>88</v>
      </c>
      <c r="O35" s="33" t="s">
        <v>88</v>
      </c>
      <c r="P35" s="33" t="s">
        <v>88</v>
      </c>
      <c r="R35" s="40" t="s">
        <v>14</v>
      </c>
    </row>
    <row r="36" spans="1:18" s="32" customFormat="1" ht="28.5" customHeight="1" x14ac:dyDescent="0.2">
      <c r="A36" s="1"/>
      <c r="B36" s="50"/>
      <c r="C36" s="49"/>
      <c r="D36" s="2"/>
      <c r="E36" s="46"/>
      <c r="F36" s="1"/>
      <c r="J36" s="34"/>
      <c r="K36" s="34"/>
      <c r="L36" s="34"/>
      <c r="M36" s="34"/>
      <c r="R36" s="40"/>
    </row>
    <row r="37" spans="1:18" s="32" customFormat="1" ht="38.25" customHeight="1" x14ac:dyDescent="0.2">
      <c r="A37" s="1"/>
      <c r="B37" s="50" t="s">
        <v>86</v>
      </c>
      <c r="C37" s="49"/>
      <c r="D37" s="2"/>
      <c r="E37" s="46" t="str">
        <f>IF(AND(C37=K37,C$12=J$12),N37,IF(AND(C37=K37,C$12=K$12),O37,IF(AND(C37=K37,C13,L$12),P37," ")))</f>
        <v xml:space="preserve"> </v>
      </c>
      <c r="F37" s="1"/>
      <c r="J37" s="34" t="s">
        <v>24</v>
      </c>
      <c r="K37" s="34" t="s">
        <v>25</v>
      </c>
      <c r="L37" s="34"/>
      <c r="M37" s="34"/>
      <c r="N37" s="33" t="s">
        <v>82</v>
      </c>
      <c r="O37" s="33" t="s">
        <v>82</v>
      </c>
      <c r="P37" s="33" t="s">
        <v>82</v>
      </c>
      <c r="R37" s="32" t="s">
        <v>13</v>
      </c>
    </row>
    <row r="38" spans="1:18" s="32" customFormat="1" ht="28.5" customHeight="1" x14ac:dyDescent="0.2">
      <c r="A38" s="1"/>
      <c r="B38" s="50"/>
      <c r="C38" s="49"/>
      <c r="D38" s="2"/>
      <c r="E38" s="46"/>
      <c r="F38" s="1"/>
      <c r="H38" s="32" t="str">
        <f>IF(AND(C37=K37,C$12=J$12),N38,IF(AND(C37=K37,C$12=K$12),O38,IF(AND(C37=K37,C14,L$12),P38," ")))</f>
        <v xml:space="preserve"> </v>
      </c>
      <c r="J38" s="34"/>
      <c r="K38" s="34"/>
      <c r="L38" s="34"/>
      <c r="M38" s="34"/>
      <c r="N38" s="39" t="s">
        <v>66</v>
      </c>
      <c r="O38" s="41" t="s">
        <v>67</v>
      </c>
      <c r="P38" s="41" t="s">
        <v>68</v>
      </c>
    </row>
    <row r="39" spans="1:18" s="32" customFormat="1" ht="67.5" customHeight="1" x14ac:dyDescent="0.2">
      <c r="A39" s="1"/>
      <c r="B39" s="2" t="s">
        <v>83</v>
      </c>
      <c r="C39" s="16"/>
      <c r="D39" s="2"/>
      <c r="E39" s="15" t="str">
        <f>IF(AND(C39=K39,C$12=J$12),N39,IF(AND(C39=K39,C$12=K$12),O39,IF(AND(C39=K39,C14,L$12),P39," ")))</f>
        <v xml:space="preserve"> </v>
      </c>
      <c r="F39" s="1"/>
      <c r="J39" s="34" t="s">
        <v>24</v>
      </c>
      <c r="K39" s="34" t="s">
        <v>25</v>
      </c>
      <c r="L39" s="34"/>
      <c r="M39" s="34"/>
      <c r="N39" s="32" t="s">
        <v>90</v>
      </c>
      <c r="O39" s="42" t="s">
        <v>89</v>
      </c>
      <c r="P39" s="42" t="s">
        <v>89</v>
      </c>
      <c r="R39" s="32" t="s">
        <v>16</v>
      </c>
    </row>
    <row r="40" spans="1:18" s="32" customFormat="1" ht="17.25" customHeight="1" x14ac:dyDescent="0.2">
      <c r="A40" s="1"/>
      <c r="B40" s="2"/>
      <c r="C40" s="1"/>
      <c r="D40" s="1"/>
      <c r="E40" s="2"/>
      <c r="F40" s="1"/>
      <c r="J40" s="34"/>
      <c r="K40" s="34"/>
      <c r="L40" s="34"/>
      <c r="M40" s="34"/>
    </row>
    <row r="41" spans="1:18" s="32" customFormat="1" ht="17.25" customHeight="1" x14ac:dyDescent="0.2">
      <c r="A41" s="1"/>
      <c r="B41" s="1"/>
      <c r="C41" s="1"/>
      <c r="D41" s="1"/>
      <c r="E41" s="27" t="s">
        <v>78</v>
      </c>
      <c r="F41" s="1"/>
      <c r="J41" s="34"/>
      <c r="K41" s="34"/>
      <c r="L41" s="34"/>
      <c r="M41" s="34"/>
    </row>
    <row r="42" spans="1:18" s="32" customFormat="1" ht="25.5" x14ac:dyDescent="0.2">
      <c r="A42" s="1"/>
      <c r="B42" s="3"/>
      <c r="C42" s="17"/>
      <c r="D42" s="17"/>
      <c r="E42" s="26" t="s">
        <v>79</v>
      </c>
      <c r="F42" s="1"/>
      <c r="J42" s="34"/>
      <c r="K42" s="34"/>
      <c r="L42" s="34"/>
      <c r="M42" s="34"/>
    </row>
    <row r="43" spans="1:18" s="32" customFormat="1" ht="15" x14ac:dyDescent="0.2">
      <c r="A43" s="1"/>
      <c r="B43" s="18"/>
      <c r="C43" s="18"/>
      <c r="D43" s="18"/>
      <c r="E43" s="18"/>
      <c r="F43" s="1"/>
      <c r="J43" s="34"/>
      <c r="K43" s="34"/>
      <c r="L43" s="34"/>
      <c r="M43" s="34"/>
    </row>
    <row r="44" spans="1:18" s="32" customFormat="1" x14ac:dyDescent="0.2">
      <c r="A44" s="1"/>
      <c r="B44" s="1" t="s">
        <v>41</v>
      </c>
      <c r="C44" s="10" t="s">
        <v>99</v>
      </c>
      <c r="D44" s="1"/>
      <c r="E44" s="19"/>
      <c r="F44" s="1"/>
      <c r="G44" s="34"/>
      <c r="J44" s="34" t="s">
        <v>24</v>
      </c>
      <c r="K44" s="34" t="s">
        <v>25</v>
      </c>
      <c r="L44" s="34"/>
      <c r="M44" s="34"/>
    </row>
    <row r="45" spans="1:18" s="32" customFormat="1" x14ac:dyDescent="0.2">
      <c r="A45" s="1"/>
      <c r="B45" s="1"/>
      <c r="C45" s="1"/>
      <c r="D45" s="1"/>
      <c r="E45" s="2"/>
      <c r="F45" s="1"/>
      <c r="J45" s="34"/>
      <c r="K45" s="34"/>
      <c r="L45" s="34"/>
      <c r="M45" s="34"/>
    </row>
    <row r="46" spans="1:18" s="32" customFormat="1" ht="18" x14ac:dyDescent="0.25">
      <c r="A46" s="1"/>
      <c r="B46" s="5" t="s">
        <v>15</v>
      </c>
      <c r="C46" s="1"/>
      <c r="D46" s="1"/>
      <c r="E46" s="27"/>
      <c r="F46" s="1"/>
      <c r="J46" s="34"/>
      <c r="K46" s="34"/>
      <c r="L46" s="34"/>
      <c r="M46" s="34"/>
    </row>
    <row r="47" spans="1:18" s="32" customFormat="1" x14ac:dyDescent="0.2">
      <c r="A47" s="1"/>
      <c r="B47" s="1" t="s">
        <v>98</v>
      </c>
      <c r="C47" s="10"/>
      <c r="D47" s="1"/>
      <c r="E47" s="27"/>
      <c r="F47" s="1"/>
      <c r="J47" s="34" t="s">
        <v>24</v>
      </c>
      <c r="K47" s="34" t="s">
        <v>25</v>
      </c>
      <c r="L47" s="34"/>
      <c r="M47" s="34"/>
    </row>
    <row r="48" spans="1:18" s="32" customFormat="1" x14ac:dyDescent="0.2">
      <c r="A48" s="1"/>
      <c r="B48" s="1" t="s">
        <v>12</v>
      </c>
      <c r="C48" s="10"/>
      <c r="D48" s="1"/>
      <c r="E48" s="26" t="str">
        <f>IF(C48=K48,N48,"")</f>
        <v/>
      </c>
      <c r="F48" s="1"/>
      <c r="J48" s="34" t="s">
        <v>24</v>
      </c>
      <c r="K48" s="34" t="s">
        <v>25</v>
      </c>
      <c r="L48" s="34"/>
      <c r="M48" s="34"/>
      <c r="N48" s="39" t="s">
        <v>51</v>
      </c>
    </row>
    <row r="49" spans="1:17" s="32" customFormat="1" x14ac:dyDescent="0.2">
      <c r="A49" s="1"/>
      <c r="B49" s="1" t="s">
        <v>50</v>
      </c>
      <c r="C49" s="10"/>
      <c r="D49" s="1"/>
      <c r="E49" s="20" t="str">
        <f>IF(C49=J49,N49,"")</f>
        <v/>
      </c>
      <c r="F49" s="1"/>
      <c r="J49" s="34" t="s">
        <v>24</v>
      </c>
      <c r="K49" s="34" t="s">
        <v>25</v>
      </c>
      <c r="L49" s="34"/>
      <c r="M49" s="34"/>
      <c r="N49" s="32" t="s">
        <v>35</v>
      </c>
    </row>
    <row r="50" spans="1:17" s="32" customFormat="1" x14ac:dyDescent="0.2">
      <c r="A50" s="1"/>
      <c r="B50" s="1"/>
      <c r="C50" s="21"/>
      <c r="D50" s="1"/>
      <c r="E50" s="28"/>
      <c r="F50" s="1"/>
      <c r="J50" s="34"/>
      <c r="K50" s="34"/>
      <c r="L50" s="34"/>
      <c r="M50" s="34"/>
    </row>
    <row r="51" spans="1:17" s="32" customFormat="1" x14ac:dyDescent="0.2">
      <c r="A51" s="1"/>
      <c r="B51" s="1" t="s">
        <v>41</v>
      </c>
      <c r="C51" s="10" t="s">
        <v>99</v>
      </c>
      <c r="D51" s="1"/>
      <c r="E51" s="28"/>
      <c r="F51" s="1"/>
      <c r="J51" s="34" t="s">
        <v>24</v>
      </c>
      <c r="K51" s="34" t="s">
        <v>25</v>
      </c>
      <c r="L51" s="34"/>
      <c r="M51" s="34"/>
    </row>
    <row r="52" spans="1:17" s="32" customFormat="1" x14ac:dyDescent="0.2">
      <c r="A52" s="1"/>
      <c r="B52" s="1"/>
      <c r="C52" s="11"/>
      <c r="D52" s="1"/>
      <c r="E52" s="27"/>
      <c r="F52" s="1"/>
      <c r="J52" s="34"/>
      <c r="K52" s="34"/>
      <c r="L52" s="34"/>
      <c r="M52" s="34"/>
    </row>
    <row r="53" spans="1:17" s="32" customFormat="1" ht="18" x14ac:dyDescent="0.25">
      <c r="A53" s="1"/>
      <c r="B53" s="5" t="s">
        <v>19</v>
      </c>
      <c r="C53" s="1"/>
      <c r="D53" s="1"/>
      <c r="E53" s="2"/>
      <c r="F53" s="1"/>
      <c r="J53" s="34"/>
      <c r="K53" s="34"/>
      <c r="L53" s="34"/>
      <c r="M53" s="34"/>
    </row>
    <row r="54" spans="1:17" s="32" customFormat="1" ht="18" x14ac:dyDescent="0.25">
      <c r="A54" s="1"/>
      <c r="B54" s="5"/>
      <c r="C54" s="1"/>
      <c r="D54" s="1"/>
      <c r="E54" s="2"/>
      <c r="F54" s="1"/>
      <c r="J54" s="34"/>
      <c r="K54" s="34"/>
      <c r="L54" s="34"/>
      <c r="M54" s="34"/>
    </row>
    <row r="55" spans="1:17" s="32" customFormat="1" ht="15.75" customHeight="1" x14ac:dyDescent="0.25">
      <c r="A55" s="1"/>
      <c r="B55" s="46" t="str">
        <f>IF(AND(C12=J12,OR(C14=J14,C14=K14,C14=L14,C14=M14,C14=N14),OR(C15=J15,C15=K15,C15=L15),OR(C16=J16,C16=K16,C16=L16)),N55,IF(AND(C12=K12,OR(C14=J14,C14=K14,C14=L14),OR(C15=J15,C15=K15,C15=L15),OR(C16=J16,C16=K16,C16=L16)),O55,IF(AND(C12=L12,OR(C14=J14,C14=K14,C14=L14,C14=M14),OR(C15=J15,C15=K15,C15=L15),OR(C16=J16,C16=K16,C16=L16)),P55,Q55)))</f>
        <v xml:space="preserve">Scheinbar entspricht Ihr Unternehmen nicht den Kriterien für Zuschüsse. Die Zuschüsse werden je nach Unternehmensgröße und Mitarbeiterzahl gewährt. Wir haben Ihnen die Links zu den Förderbanken auf unserer Website unter www.haspa.de/fk-coronahilfe eingestellt.  Bitte prüfen Sie direkt auf der Website des jeweiligen Landesförderinstituts, ob Ihr Unternehmen evtl. doch antragsberechtigt ist. </v>
      </c>
      <c r="C55" s="46"/>
      <c r="D55" s="15"/>
      <c r="E55" s="29" t="str">
        <f>IF(B55=N55,N56,"")</f>
        <v/>
      </c>
      <c r="F55" s="1"/>
      <c r="J55" s="34"/>
      <c r="K55" s="34"/>
      <c r="L55" s="34"/>
      <c r="M55" s="34"/>
      <c r="N55" s="43" t="s">
        <v>91</v>
      </c>
      <c r="O55" s="43" t="s">
        <v>92</v>
      </c>
      <c r="P55" s="43" t="s">
        <v>93</v>
      </c>
      <c r="Q55" s="32" t="s">
        <v>94</v>
      </c>
    </row>
    <row r="56" spans="1:17" s="32" customFormat="1" ht="15" x14ac:dyDescent="0.25">
      <c r="A56" s="1"/>
      <c r="B56" s="46"/>
      <c r="C56" s="46"/>
      <c r="D56" s="1"/>
      <c r="E56" s="29" t="str">
        <f>IF(B55=O55,O56,"")</f>
        <v/>
      </c>
      <c r="F56" s="1"/>
      <c r="J56" s="34"/>
      <c r="K56" s="34"/>
      <c r="L56" s="34"/>
      <c r="M56" s="34"/>
      <c r="N56" s="39" t="s">
        <v>65</v>
      </c>
      <c r="O56" s="39" t="s">
        <v>80</v>
      </c>
      <c r="P56" s="44" t="s">
        <v>81</v>
      </c>
    </row>
    <row r="57" spans="1:17" s="32" customFormat="1" ht="15" x14ac:dyDescent="0.25">
      <c r="A57" s="1"/>
      <c r="B57" s="46"/>
      <c r="C57" s="46"/>
      <c r="D57" s="1"/>
      <c r="E57" s="29" t="str">
        <f>IF(B55=P55,P56,"")</f>
        <v/>
      </c>
      <c r="F57" s="1"/>
      <c r="J57" s="34"/>
      <c r="K57" s="34"/>
      <c r="L57" s="34"/>
      <c r="M57" s="34"/>
      <c r="N57" s="39" t="s">
        <v>65</v>
      </c>
      <c r="O57" s="39" t="s">
        <v>80</v>
      </c>
      <c r="P57" s="44" t="s">
        <v>81</v>
      </c>
    </row>
    <row r="58" spans="1:17" s="32" customFormat="1" x14ac:dyDescent="0.2">
      <c r="A58" s="1"/>
      <c r="B58" s="3"/>
      <c r="C58" s="1"/>
      <c r="D58" s="1"/>
      <c r="E58" s="2"/>
      <c r="F58" s="1"/>
      <c r="J58" s="34"/>
      <c r="K58" s="34"/>
      <c r="L58" s="34"/>
      <c r="M58" s="34"/>
      <c r="N58" s="39"/>
      <c r="O58" s="39"/>
      <c r="P58" s="44"/>
    </row>
    <row r="59" spans="1:17" s="32" customFormat="1" x14ac:dyDescent="0.2">
      <c r="A59" s="1"/>
      <c r="B59" s="1"/>
      <c r="C59" s="1"/>
      <c r="D59" s="1"/>
      <c r="E59" s="2"/>
      <c r="F59" s="1"/>
      <c r="J59" s="34"/>
      <c r="K59" s="34"/>
      <c r="L59" s="34"/>
      <c r="M59" s="34"/>
    </row>
    <row r="60" spans="1:17" s="32" customFormat="1" x14ac:dyDescent="0.2">
      <c r="A60" s="1"/>
      <c r="B60" s="1"/>
      <c r="C60" s="1"/>
      <c r="D60" s="1"/>
      <c r="E60" s="2"/>
      <c r="F60" s="1"/>
      <c r="J60" s="34"/>
      <c r="K60" s="34"/>
      <c r="L60" s="34"/>
      <c r="M60" s="34"/>
    </row>
    <row r="61" spans="1:17" s="32" customFormat="1" x14ac:dyDescent="0.2">
      <c r="A61" s="1"/>
      <c r="B61" s="1" t="s">
        <v>41</v>
      </c>
      <c r="C61" s="10" t="s">
        <v>99</v>
      </c>
      <c r="D61" s="1"/>
      <c r="E61" s="19"/>
      <c r="F61" s="1"/>
      <c r="J61" s="34" t="s">
        <v>24</v>
      </c>
      <c r="K61" s="34" t="s">
        <v>25</v>
      </c>
      <c r="L61" s="34"/>
      <c r="M61" s="34"/>
    </row>
    <row r="62" spans="1:17" s="32" customFormat="1" x14ac:dyDescent="0.2">
      <c r="A62" s="1"/>
      <c r="B62" s="1"/>
      <c r="C62" s="1"/>
      <c r="D62" s="1"/>
      <c r="E62" s="2"/>
      <c r="F62" s="1"/>
      <c r="J62" s="34"/>
      <c r="K62" s="34"/>
      <c r="L62" s="34"/>
      <c r="M62" s="34"/>
    </row>
    <row r="63" spans="1:17" s="32" customFormat="1" ht="18" x14ac:dyDescent="0.25">
      <c r="A63" s="1"/>
      <c r="B63" s="5" t="s">
        <v>34</v>
      </c>
      <c r="C63" s="1"/>
      <c r="D63" s="1"/>
      <c r="E63" s="2"/>
      <c r="F63" s="1"/>
      <c r="J63" s="34"/>
      <c r="K63" s="34"/>
      <c r="L63" s="34"/>
      <c r="M63" s="34"/>
    </row>
    <row r="64" spans="1:17" s="32" customFormat="1" ht="78" customHeight="1" x14ac:dyDescent="0.2">
      <c r="A64" s="1"/>
      <c r="B64" s="52" t="str">
        <f>P20</f>
        <v>Hinweis: 
Für Corona-Kredite gilt das Hausbank-Prinzip. Bitte haben Sie Verständnis dafür, dass wir mit Corona in Zusammenhang stehende Kreditanfragen nur von unseren Hausbankkunden entgegennehmen.</v>
      </c>
      <c r="C64" s="1"/>
      <c r="D64" s="1"/>
      <c r="E64" s="2"/>
      <c r="F64" s="1"/>
    </row>
    <row r="65" spans="1:6" s="32" customFormat="1" x14ac:dyDescent="0.2">
      <c r="A65" s="3"/>
      <c r="B65" s="1" t="s">
        <v>52</v>
      </c>
      <c r="C65" s="24" t="s">
        <v>87</v>
      </c>
      <c r="D65" s="1"/>
      <c r="E65" s="2"/>
      <c r="F65" s="1"/>
    </row>
    <row r="66" spans="1:6" s="32" customFormat="1" x14ac:dyDescent="0.2">
      <c r="A66" s="1"/>
      <c r="B66" s="1"/>
      <c r="C66" s="1"/>
      <c r="D66" s="1"/>
      <c r="E66" s="2"/>
      <c r="F66" s="1"/>
    </row>
    <row r="67" spans="1:6" s="32" customFormat="1" ht="15" x14ac:dyDescent="0.25">
      <c r="A67" s="1"/>
      <c r="B67" s="22" t="s">
        <v>53</v>
      </c>
      <c r="C67" s="1"/>
      <c r="D67" s="1"/>
      <c r="E67" s="2"/>
      <c r="F67" s="1"/>
    </row>
    <row r="68" spans="1:6" s="32" customFormat="1" x14ac:dyDescent="0.2">
      <c r="A68" s="1"/>
      <c r="B68" s="23" t="s">
        <v>54</v>
      </c>
      <c r="C68" s="1"/>
      <c r="D68" s="1"/>
      <c r="E68" s="2"/>
      <c r="F68" s="1"/>
    </row>
    <row r="69" spans="1:6" s="32" customFormat="1" x14ac:dyDescent="0.2">
      <c r="A69" s="1"/>
      <c r="B69" s="23" t="s">
        <v>55</v>
      </c>
      <c r="C69" s="1"/>
      <c r="D69" s="1"/>
      <c r="E69" s="2"/>
      <c r="F69" s="1"/>
    </row>
    <row r="70" spans="1:6" s="32" customFormat="1" x14ac:dyDescent="0.2">
      <c r="A70" s="1"/>
      <c r="B70" s="23" t="s">
        <v>56</v>
      </c>
      <c r="C70" s="1"/>
      <c r="D70" s="1"/>
      <c r="E70" s="2"/>
      <c r="F70" s="1"/>
    </row>
    <row r="71" spans="1:6" s="32" customFormat="1" x14ac:dyDescent="0.2">
      <c r="A71" s="1"/>
      <c r="B71" s="23" t="s">
        <v>62</v>
      </c>
      <c r="C71" s="24" t="s">
        <v>59</v>
      </c>
      <c r="D71" s="23"/>
      <c r="E71" s="2"/>
      <c r="F71" s="1"/>
    </row>
    <row r="72" spans="1:6" s="32" customFormat="1" x14ac:dyDescent="0.2">
      <c r="A72" s="1"/>
      <c r="B72" s="23" t="s">
        <v>57</v>
      </c>
      <c r="C72" s="24" t="s">
        <v>60</v>
      </c>
      <c r="D72" s="23"/>
      <c r="E72" s="2"/>
      <c r="F72" s="1"/>
    </row>
    <row r="73" spans="1:6" s="32" customFormat="1" x14ac:dyDescent="0.2">
      <c r="A73" s="1"/>
      <c r="B73" s="23" t="s">
        <v>58</v>
      </c>
      <c r="C73" s="1"/>
      <c r="D73" s="1"/>
      <c r="E73" s="2"/>
      <c r="F73" s="1"/>
    </row>
    <row r="74" spans="1:6" s="32" customFormat="1" x14ac:dyDescent="0.2">
      <c r="A74" s="1"/>
      <c r="B74" s="3"/>
      <c r="C74" s="1"/>
      <c r="D74" s="1"/>
      <c r="E74" s="2"/>
      <c r="F74" s="1"/>
    </row>
    <row r="75" spans="1:6" s="32" customFormat="1" ht="15" x14ac:dyDescent="0.25">
      <c r="A75" s="1"/>
      <c r="B75" s="22" t="s">
        <v>61</v>
      </c>
      <c r="C75" s="1"/>
      <c r="D75" s="1"/>
      <c r="E75" s="2"/>
      <c r="F75" s="1"/>
    </row>
    <row r="76" spans="1:6" s="32" customFormat="1" x14ac:dyDescent="0.2">
      <c r="A76" s="1"/>
      <c r="B76" s="1"/>
      <c r="C76" s="1"/>
      <c r="D76" s="1"/>
      <c r="E76" s="2"/>
      <c r="F76" s="1"/>
    </row>
    <row r="77" spans="1:6" s="32" customFormat="1" ht="38.25" x14ac:dyDescent="0.2">
      <c r="A77" s="1"/>
      <c r="B77" s="25" t="s">
        <v>97</v>
      </c>
      <c r="C77" s="1"/>
      <c r="D77" s="1"/>
      <c r="E77" s="2"/>
      <c r="F77" s="1"/>
    </row>
    <row r="78" spans="1:6" s="32" customFormat="1" x14ac:dyDescent="0.2">
      <c r="A78" s="1"/>
      <c r="B78" s="1"/>
      <c r="C78" s="1"/>
      <c r="D78" s="1"/>
      <c r="E78" s="2"/>
      <c r="F78" s="1"/>
    </row>
    <row r="79" spans="1:6" s="32" customFormat="1" x14ac:dyDescent="0.2">
      <c r="A79" s="1"/>
      <c r="B79" s="1"/>
      <c r="C79" s="1"/>
      <c r="D79" s="1"/>
      <c r="E79" s="2"/>
      <c r="F79" s="1"/>
    </row>
    <row r="80" spans="1:6" s="32" customFormat="1" x14ac:dyDescent="0.2">
      <c r="A80" s="1"/>
      <c r="B80" s="1"/>
      <c r="C80" s="1"/>
      <c r="D80" s="1"/>
      <c r="E80" s="2"/>
      <c r="F80" s="1"/>
    </row>
    <row r="81" spans="1:6" s="32" customFormat="1" x14ac:dyDescent="0.2">
      <c r="A81" s="3"/>
      <c r="B81" s="1"/>
      <c r="C81" s="1"/>
      <c r="D81" s="1"/>
      <c r="E81" s="2"/>
      <c r="F81" s="1"/>
    </row>
  </sheetData>
  <sheetProtection algorithmName="SHA-512" hashValue="WlKffvfihej59d07TtTKtZL+Tq4O49q0AXYQlWk3ol/UOiY192oxDqNgYAgRBf2lcmjemAH1cASRLNRZXTLEyg==" saltValue="1GadFvpJ4XbdvMCe02AFoA==" spinCount="100000" sheet="1" objects="1" scenarios="1" selectLockedCells="1"/>
  <mergeCells count="12">
    <mergeCell ref="B55:C57"/>
    <mergeCell ref="B30:E30"/>
    <mergeCell ref="B8:C8"/>
    <mergeCell ref="C37:C38"/>
    <mergeCell ref="B37:B38"/>
    <mergeCell ref="C35:C36"/>
    <mergeCell ref="B35:B36"/>
    <mergeCell ref="C33:C34"/>
    <mergeCell ref="B33:B34"/>
    <mergeCell ref="E35:E36"/>
    <mergeCell ref="E37:E38"/>
    <mergeCell ref="E20:E22"/>
  </mergeCells>
  <conditionalFormatting sqref="B48 E48 D48">
    <cfRule type="expression" dxfId="15" priority="62">
      <formula>$C$47=$K$47</formula>
    </cfRule>
  </conditionalFormatting>
  <conditionalFormatting sqref="E11">
    <cfRule type="expression" dxfId="14" priority="63">
      <formula>$C$11=""</formula>
    </cfRule>
  </conditionalFormatting>
  <conditionalFormatting sqref="E12:E16">
    <cfRule type="expression" dxfId="13" priority="64">
      <formula>$C12=""</formula>
    </cfRule>
  </conditionalFormatting>
  <conditionalFormatting sqref="E19">
    <cfRule type="expression" dxfId="1" priority="65">
      <formula>$C19=""</formula>
    </cfRule>
    <cfRule type="expression" dxfId="0" priority="1">
      <formula>$C$20="Nein"</formula>
    </cfRule>
  </conditionalFormatting>
  <conditionalFormatting sqref="E25">
    <cfRule type="expression" dxfId="12" priority="70">
      <formula>$C25=""</formula>
    </cfRule>
  </conditionalFormatting>
  <conditionalFormatting sqref="E26">
    <cfRule type="expression" dxfId="11" priority="67">
      <formula>$C26=""</formula>
    </cfRule>
  </conditionalFormatting>
  <conditionalFormatting sqref="E27">
    <cfRule type="expression" dxfId="10" priority="68">
      <formula>$C27=""</formula>
    </cfRule>
  </conditionalFormatting>
  <conditionalFormatting sqref="E28">
    <cfRule type="expression" dxfId="9" priority="69">
      <formula>$C28=""</formula>
    </cfRule>
  </conditionalFormatting>
  <conditionalFormatting sqref="A63:F81">
    <cfRule type="expression" dxfId="8" priority="14">
      <formula>$C$61=$K$61</formula>
    </cfRule>
  </conditionalFormatting>
  <conditionalFormatting sqref="A53:F81">
    <cfRule type="expression" dxfId="7" priority="13">
      <formula>$C$51=$K$51</formula>
    </cfRule>
  </conditionalFormatting>
  <conditionalFormatting sqref="A46:F81">
    <cfRule type="expression" dxfId="6" priority="12">
      <formula>$C$44=$K$44</formula>
    </cfRule>
  </conditionalFormatting>
  <conditionalFormatting sqref="A32:F81">
    <cfRule type="expression" dxfId="5" priority="11">
      <formula>$B$30=$N$30</formula>
    </cfRule>
    <cfRule type="expression" dxfId="4" priority="10">
      <formula>$B$30=$O$30</formula>
    </cfRule>
  </conditionalFormatting>
  <conditionalFormatting sqref="A24:F81">
    <cfRule type="expression" dxfId="3" priority="9">
      <formula>$B$22=$N$22</formula>
    </cfRule>
    <cfRule type="expression" dxfId="2" priority="8">
      <formula>$B$22=$P$20</formula>
    </cfRule>
  </conditionalFormatting>
  <dataValidations count="19">
    <dataValidation type="list" allowBlank="1" showInputMessage="1" showErrorMessage="1" promptTitle="Bitte auswählen" prompt="Sitz Ihres Unternehmens" sqref="C12">
      <formula1>$J$12:$L$12</formula1>
    </dataValidation>
    <dataValidation type="list" allowBlank="1" showInputMessage="1" showErrorMessage="1" sqref="C13">
      <formula1>$J$13:$L$13</formula1>
    </dataValidation>
    <dataValidation type="list" allowBlank="1" showInputMessage="1" showErrorMessage="1" promptTitle="Bitte auswählen" prompt="Ja / Nein" sqref="C25">
      <formula1>$J$25:$K$25</formula1>
    </dataValidation>
    <dataValidation type="list" allowBlank="1" showInputMessage="1" showErrorMessage="1" promptTitle="Bitte auswählen" prompt="Ja / Nein" sqref="C26">
      <formula1>$J$26:$K$26</formula1>
    </dataValidation>
    <dataValidation type="list" allowBlank="1" showInputMessage="1" errorTitle="Unvollständige Angabe" error="Bitte beantworten Sie diese Frage." promptTitle="Bitte auswählen" prompt="Ja / Nein" sqref="C27">
      <formula1>$J$27:$K$27</formula1>
    </dataValidation>
    <dataValidation type="list" allowBlank="1" showInputMessage="1" showErrorMessage="1" promptTitle="Bitte auswählen" prompt="Ja / Nein" sqref="C28">
      <formula1>$J$28:$K$28</formula1>
    </dataValidation>
    <dataValidation allowBlank="1" sqref="C40:C41"/>
    <dataValidation type="list" allowBlank="1" showInputMessage="1" showErrorMessage="1" promptTitle="Bitte auswählen" prompt="Ja / Nein" sqref="C20">
      <formula1>$J$20:$K$20</formula1>
    </dataValidation>
    <dataValidation type="list" allowBlank="1" showInputMessage="1" showErrorMessage="1" promptTitle="Bitte auswählen" prompt="Ja / Nein" sqref="C47">
      <formula1>$J$47:$K$47</formula1>
    </dataValidation>
    <dataValidation type="list" allowBlank="1" showInputMessage="1" showErrorMessage="1" promptTitle="Bitte auswählen" prompt="Ja / Nein" sqref="C61 C44 C48:C49 C51">
      <formula1>$J$48:$K$48</formula1>
    </dataValidation>
    <dataValidation type="list" allowBlank="1" showInputMessage="1" showErrorMessage="1" promptTitle="Bitte auswählen" prompt="Anzahl der Beschäftigten_x000a__x000a_Berechnung: _x000a_Ab 35 Wochenarbeitsstunden: 1,0_x000a_Ab 30 Wochenarbeitsstunden: 0,7_x000a_Ab 20 Wochenarbeitsstunden: 0,5_x000a_Geringfügig Beschäftigte: 0,3" sqref="C14">
      <formula1>$J$14:$O$14</formula1>
    </dataValidation>
    <dataValidation type="list" allowBlank="1" showInputMessage="1" showErrorMessage="1" promptTitle="Bitte auswählen" prompt="Ihren letzten Jahresumsatz" sqref="C15">
      <formula1>$J$15:$M$15</formula1>
    </dataValidation>
    <dataValidation type="list" allowBlank="1" showInputMessage="1" showErrorMessage="1" promptTitle="Bitte auswählen" prompt="Ihre letzte Bilanzsumme_x000a__x000a_Bei nicht bilanzierenden Unternehmen: bis € 2 Mio." sqref="C16">
      <formula1>$J$16:$M$16</formula1>
    </dataValidation>
    <dataValidation allowBlank="1" showInputMessage="1" showErrorMessage="1" promptTitle="Bitte eintragen" prompt="Vollständigen Namen des Unternehmens" sqref="C11"/>
    <dataValidation allowBlank="1" showInputMessage="1" showErrorMessage="1" promptTitle="Bitte eintragen" prompt="Ihre Haspa Kontonummer" sqref="C19"/>
    <dataValidation type="list" allowBlank="1" showInputMessage="1" showErrorMessage="1" promptTitle="Bitte auswählen" prompt="Ja / Nein" sqref="C33:C34">
      <formula1>$J$33:$K$33</formula1>
    </dataValidation>
    <dataValidation type="list" allowBlank="1" showInputMessage="1" showErrorMessage="1" promptTitle="Bitte auswählen" prompt="Ja / Nein" sqref="C35:C36">
      <formula1>$J$35:$K$35</formula1>
    </dataValidation>
    <dataValidation type="list" allowBlank="1" showInputMessage="1" showErrorMessage="1" promptTitle="Bitte auswählen" prompt="Ja / Nein" sqref="C37:C38">
      <formula1>$J$37:$K$37</formula1>
    </dataValidation>
    <dataValidation type="list" allowBlank="1" showInputMessage="1" showErrorMessage="1" promptTitle="Bitte auswählen" prompt="Ja / Nein" sqref="C39">
      <formula1>$J$39:$K$39</formula1>
    </dataValidation>
  </dataValidations>
  <hyperlinks>
    <hyperlink ref="N48" r:id="rId1"/>
    <hyperlink ref="E48" r:id="rId2" display="https://www.haspa.de/content/dam/myif/haspa/work/pdf/Firmenkunden/produkte/kfw-corona/Antrag_fuer_Corona_Hilfen_Haspa.pdf"/>
    <hyperlink ref="E42" r:id="rId3"/>
    <hyperlink ref="C65" r:id="rId4"/>
    <hyperlink ref="C71" r:id="rId5"/>
    <hyperlink ref="C72" r:id="rId6"/>
    <hyperlink ref="N33" r:id="rId7" display="Bei vorübergehendem Arbeitsausfall kann für max. 12 Monate Kurzarbeit beantragt werden. Für weitere Informationen und Antragsstellung klicken Sie auf den hinterlegten Link."/>
    <hyperlink ref="O33" r:id="rId8" display="Bei vorübergehendem Arbeitsausfall kann für max. 12 Monate Kurzarbeit beantragt werden. Für weitere Informationen und Antragsstellung klicken Sie auf den hinterlegten Link."/>
    <hyperlink ref="P33" r:id="rId9" display="Bei vorübergehendem Arbeitsausfall kann für max. 12 Monate Kurzarbeit beantragt werden. Für weitere Informationen und Antragsstellung klicken Sie auf den hinterlegten Link."/>
    <hyperlink ref="N34" r:id="rId10"/>
    <hyperlink ref="E34" r:id="rId11" display="https://www.arbeitsagentur.de/news/corona-virus-informationen-fuer-unternehmen-zum-kurzarbeitergeld"/>
    <hyperlink ref="O56" r:id="rId12"/>
    <hyperlink ref="P56" r:id="rId13"/>
    <hyperlink ref="O57" r:id="rId14"/>
    <hyperlink ref="P57" r:id="rId15"/>
    <hyperlink ref="E55" r:id="rId16" display="https://www.ifbhh.de/foerderprogramm/hcs"/>
    <hyperlink ref="E56" r:id="rId17" display="https://www.ib-sh.de/produkt/corona-soforthilfe-programm/"/>
    <hyperlink ref="E57" r:id="rId18" display="https://www.soforthilfe.nbank.de/"/>
  </hyperlinks>
  <pageMargins left="0.7" right="0.7" top="0.78740157499999996" bottom="0.78740157499999996"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Checkliste für Unternehmer</vt:lpstr>
    </vt:vector>
  </TitlesOfParts>
  <Company>"HAMBURGER SPARKASSE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 Sebastian Ritt</dc:creator>
  <cp:lastModifiedBy>Herr Sebastian Ritt</cp:lastModifiedBy>
  <dcterms:created xsi:type="dcterms:W3CDTF">2020-04-01T13:25:04Z</dcterms:created>
  <dcterms:modified xsi:type="dcterms:W3CDTF">2020-05-06T08:52:38Z</dcterms:modified>
</cp:coreProperties>
</file>